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Множества" sheetId="1" r:id="rId1"/>
    <sheet name="ххх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<sst xmlns="http://schemas.openxmlformats.org/spreadsheetml/2006/main" count="36" uniqueCount="27">
  <si>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Тест «Операции над множествами»</t>
  </si>
  <si>
    <t>Вопрос</t>
  </si>
  <si>
    <t>Ответ</t>
  </si>
  <si>
    <t>Даны множества: А={3, 5, 7} и В={0, 3, 5, 7, 8}
Найдите пересечение множеств А и В.
Ответ: а) ={3, 5, 7}; б) ={3, 5}; в) ={0, 8}; г) ={0, 3, 5, 7, 8}; д) ={7, 8}</t>
  </si>
  <si>
    <t>Даны множества: А={4, 6, 8, 10} и В={7, 8, 9, 10, 11}.
Найдите объединение множеств А и В.
Ответ: а) ={7, 8, 9, 10, 11}; б) ={4, 6, 8, 10}; в) ={4, 6, 8, 10, 7, 9, 11}; 
г) ={8, 10}; д) ={4, 6, 8, 10, 7, 8, 9, 10, 11}</t>
  </si>
  <si>
    <t>Даны множества: А={1, 2, 3, 4, 5} и В={1, 3, 5}.
Найдите множество A\B.
Ответ: а) ={1, 2, 3, 4, 5}; б) ={1, 3, 5}; в) ={2, 4}; 
г) ={1, 2, 3, 4, 5, 1, 3, 5}; д) ={4, 5}.</t>
  </si>
  <si>
    <t>Найдите   А ∩В , если: А = (0; 3);  В = [1; 7]
Ответ:
а) (0; 7]; в) {1; 2}; 
б) [1; 3); г) [1; 3]</t>
  </si>
  <si>
    <t>Найдите   А∩В , если:  А = (-4; 4);  В=[0; 5].
Ответ:
а) {0; 1; 2; 3}; в) [0; 4]; б) (-4; 5] ; г) [0; 4]</t>
  </si>
  <si>
    <t xml:space="preserve">Найдите А∩В, если:
A={1/2; 1/3; 1/5; 1/6}, B={1/3; 1/4; 1/5}
Ответы:
а) {1/2; 1/3; 1/4; 1/5; 1/6}, б) {1/2; 1/6},
в) {1/3; 1/5}, г) {1/4} 
</t>
  </si>
  <si>
    <t>Найдите   А∩В, если:
А={-3; -1; 1; 3}, В={-3; -2; -1}.
Ответы:
а) {-2}, в) {-3; -1},
б) {1; 3}, г) {-3; -2; -1; 1; 3}</t>
  </si>
  <si>
    <t>Найдите множество корней уравнения (x^2-4)(x^2-9)=0
Ответы:
а) Ø ; в) {2; 3}; 
б) {-3; -2; 2; 3}; г) {-2; 2}.</t>
  </si>
  <si>
    <t>Найдите множество корней уравнения  (x^2-1)(x^2+4)=0
Ответы:
а) {-2; -1; 1; 2}; б) {-1; 1}; 
в) {1; 2}; г) Ø.</t>
  </si>
  <si>
    <t>Найдите множество В\А, если А=[0; 5];  В = [3; 8].
Ответы:
а) [0; 3); в) (5; 8]; 
б) [5; 8]; г) [0; 8].</t>
  </si>
  <si>
    <t>Найдите множество В\А
А=[4; 8]; В = [5; 10].
Ответы:
а) (8; 10]; в) [4; 5]; 
б)(5; 8]; г) [4; 10].</t>
  </si>
  <si>
    <t>Найдите пересечение множества натуральных чисел, делящихся на 4 и множества натуральных чисел, делящихся на 6.
Ответы:
а) множество натуральных чисел, делящихся на 24;
б) множество целых чисел;
в) пустое множество;
г) множество натуральных чисел, делящихся на 12.</t>
  </si>
  <si>
    <t>Найдите объединение множества четных чисел и множества нечетных чисел.
Ответы:
а) множество натуральных чисел;
б) пустое множество;
в) множество целых чисел;
г) множество рациональных чисел.</t>
  </si>
  <si>
    <t>Эталон</t>
  </si>
  <si>
    <t>Оценка</t>
  </si>
  <si>
    <t>а</t>
  </si>
  <si>
    <t>в</t>
  </si>
  <si>
    <t>б</t>
  </si>
  <si>
    <t>г</t>
  </si>
  <si>
    <t>Верно:</t>
  </si>
  <si>
    <t>Нет ответа:</t>
  </si>
  <si>
    <t>Доля верных:</t>
  </si>
  <si>
    <t>Оценка:</t>
  </si>
  <si>
    <r>
      <t xml:space="preserve">Если закончили, введите символ "д" в соседнюю клетку  </t>
    </r>
    <r>
      <rPr>
        <b/>
        <sz val="11"/>
        <color indexed="8"/>
        <rFont val="Symbol"/>
        <family val="1"/>
      </rPr>
      <t>®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</si>
</sst>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6"/>
      <color indexed="54"/>
      <name val="Arial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vertical="center"/>
    </xf>
    <xf numFmtId="0" fontId="2" fillId="0" borderId="0" xfId="42" applyNumberFormat="1" applyFont="1" applyBorder="1" applyProtection="1">
      <alignment/>
      <protection/>
    </xf>
    <xf numFmtId="0" fontId="6" fillId="0" borderId="10" xfId="0" applyNumberFormat="1" applyFont="1" applyBorder="1" applyAlignment="1">
      <alignment/>
    </xf>
    <xf numFmtId="0" fontId="7" fillId="0" borderId="10" xfId="42" applyNumberFormat="1" applyFont="1" applyBorder="1" applyProtection="1">
      <alignment/>
      <protection/>
    </xf>
    <xf numFmtId="0" fontId="6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justify" vertical="top"/>
    </xf>
    <xf numFmtId="0" fontId="9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justify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Результат" xfId="59"/>
    <cellStyle name="Результат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6">
      <selection activeCell="B19" sqref="B19"/>
    </sheetView>
  </sheetViews>
  <sheetFormatPr defaultColWidth="10.7109375" defaultRowHeight="15"/>
  <cols>
    <col min="1" max="1" width="10.7109375" style="1" customWidth="1"/>
    <col min="2" max="2" width="92.140625" style="1" customWidth="1"/>
    <col min="3" max="3" width="8.8515625" style="1" customWidth="1"/>
    <col min="4" max="4" width="10.7109375" style="1" customWidth="1"/>
    <col min="5" max="5" width="11.57421875" style="1" customWidth="1"/>
    <col min="6" max="16384" width="10.7109375" style="1" customWidth="1"/>
  </cols>
  <sheetData>
    <row r="2" ht="21">
      <c r="B2" s="2" t="s">
        <v>0</v>
      </c>
    </row>
    <row r="3" ht="14.25">
      <c r="B3" s="3"/>
    </row>
    <row r="4" spans="1:3" s="6" customFormat="1" ht="18">
      <c r="A4" s="4"/>
      <c r="B4" s="5" t="s">
        <v>1</v>
      </c>
      <c r="C4" s="4" t="s">
        <v>2</v>
      </c>
    </row>
    <row r="5" spans="1:5" ht="46.5">
      <c r="A5" s="7">
        <v>1</v>
      </c>
      <c r="B5" s="8" t="s">
        <v>3</v>
      </c>
      <c r="C5" s="7"/>
      <c r="D5" s="9"/>
      <c r="E5" s="10"/>
    </row>
    <row r="6" spans="1:5" ht="62.25">
      <c r="A6" s="7">
        <v>2</v>
      </c>
      <c r="B6" s="8" t="s">
        <v>4</v>
      </c>
      <c r="C6" s="7"/>
      <c r="D6" s="9"/>
      <c r="E6" s="10"/>
    </row>
    <row r="7" spans="1:5" ht="62.25">
      <c r="A7" s="7">
        <v>3</v>
      </c>
      <c r="B7" s="8" t="s">
        <v>5</v>
      </c>
      <c r="C7" s="7"/>
      <c r="D7" s="9"/>
      <c r="E7" s="10"/>
    </row>
    <row r="8" spans="1:5" ht="62.25">
      <c r="A8" s="7">
        <v>4</v>
      </c>
      <c r="B8" s="8" t="s">
        <v>6</v>
      </c>
      <c r="C8" s="7"/>
      <c r="D8" s="9"/>
      <c r="E8" s="10"/>
    </row>
    <row r="9" spans="1:5" ht="46.5">
      <c r="A9" s="7">
        <v>5</v>
      </c>
      <c r="B9" s="8" t="s">
        <v>7</v>
      </c>
      <c r="C9" s="7"/>
      <c r="D9" s="9"/>
      <c r="E9" s="10"/>
    </row>
    <row r="10" spans="1:5" ht="108.75">
      <c r="A10" s="7">
        <v>6</v>
      </c>
      <c r="B10" s="11" t="s">
        <v>8</v>
      </c>
      <c r="C10" s="7"/>
      <c r="D10" s="9"/>
      <c r="E10" s="10"/>
    </row>
    <row r="11" spans="1:5" ht="78">
      <c r="A11" s="7">
        <v>7</v>
      </c>
      <c r="B11" s="8" t="s">
        <v>9</v>
      </c>
      <c r="C11" s="7"/>
      <c r="D11" s="9"/>
      <c r="E11" s="10"/>
    </row>
    <row r="12" spans="1:5" ht="62.25">
      <c r="A12" s="7">
        <v>8</v>
      </c>
      <c r="B12" s="8" t="s">
        <v>10</v>
      </c>
      <c r="C12" s="7"/>
      <c r="D12" s="9"/>
      <c r="E12" s="10"/>
    </row>
    <row r="13" spans="1:5" ht="62.25">
      <c r="A13" s="7">
        <v>9</v>
      </c>
      <c r="B13" s="8" t="s">
        <v>11</v>
      </c>
      <c r="C13" s="7"/>
      <c r="D13" s="9"/>
      <c r="E13" s="10"/>
    </row>
    <row r="14" spans="1:5" ht="62.25">
      <c r="A14" s="7">
        <v>10</v>
      </c>
      <c r="B14" s="8" t="s">
        <v>12</v>
      </c>
      <c r="C14" s="7"/>
      <c r="D14" s="9"/>
      <c r="E14" s="10"/>
    </row>
    <row r="15" spans="1:5" ht="78">
      <c r="A15" s="7">
        <v>11</v>
      </c>
      <c r="B15" s="8" t="s">
        <v>13</v>
      </c>
      <c r="C15" s="7"/>
      <c r="D15" s="9"/>
      <c r="E15" s="10"/>
    </row>
    <row r="16" spans="1:5" ht="108.75">
      <c r="A16" s="7">
        <v>12</v>
      </c>
      <c r="B16" s="8" t="s">
        <v>14</v>
      </c>
      <c r="C16" s="7"/>
      <c r="D16" s="9"/>
      <c r="E16" s="10"/>
    </row>
    <row r="17" spans="1:5" ht="93">
      <c r="A17" s="7">
        <v>13</v>
      </c>
      <c r="B17" s="8" t="s">
        <v>15</v>
      </c>
      <c r="C17" s="7"/>
      <c r="D17" s="9"/>
      <c r="E17" s="10"/>
    </row>
    <row r="18" spans="1:2" ht="14.25">
      <c r="A18" s="12"/>
      <c r="B18" s="13"/>
    </row>
    <row r="19" spans="1:3" ht="14.25">
      <c r="A19" s="12"/>
      <c r="B19" s="14" t="s">
        <v>26</v>
      </c>
      <c r="C19" s="15"/>
    </row>
    <row r="20" spans="1:3" ht="14.25">
      <c r="A20" s="12"/>
      <c r="B20" s="13"/>
      <c r="C20" s="15"/>
    </row>
    <row r="21" spans="1:2" ht="18">
      <c r="A21" s="12"/>
      <c r="B21" s="16" t="str">
        <f>ххх!C20</f>
        <v>Работаем…</v>
      </c>
    </row>
  </sheetData>
  <sheetProtection selectLockedCells="1" selectUnlockedCells="1"/>
  <printOptions/>
  <pageMargins left="0.7" right="0.7" top="0.3" bottom="0.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0"/>
  <sheetViews>
    <sheetView zoomScalePageLayoutView="0" workbookViewId="0" topLeftCell="A1">
      <selection activeCell="O28" sqref="O28"/>
    </sheetView>
  </sheetViews>
  <sheetFormatPr defaultColWidth="10.7109375" defaultRowHeight="15"/>
  <cols>
    <col min="1" max="2" width="10.7109375" style="1" customWidth="1"/>
    <col min="3" max="6" width="11.00390625" style="1" hidden="1" customWidth="1"/>
    <col min="7" max="16384" width="10.7109375" style="1" customWidth="1"/>
  </cols>
  <sheetData>
    <row r="1" spans="4:5" ht="14.25">
      <c r="D1" s="17" t="s">
        <v>16</v>
      </c>
      <c r="E1" s="18" t="s">
        <v>17</v>
      </c>
    </row>
    <row r="2" spans="3:6" ht="15">
      <c r="C2" s="1">
        <v>1</v>
      </c>
      <c r="D2" s="9" t="s">
        <v>18</v>
      </c>
      <c r="E2" s="1" t="str">
        <f>IF(D2=Множества!C5,"Да","Нет")</f>
        <v>Нет</v>
      </c>
      <c r="F2" s="1" t="b">
        <f>ISNONTEXT(Множества!C5)</f>
        <v>1</v>
      </c>
    </row>
    <row r="3" spans="3:6" ht="15">
      <c r="C3" s="1">
        <v>2</v>
      </c>
      <c r="D3" s="9" t="s">
        <v>19</v>
      </c>
      <c r="E3" s="1" t="str">
        <f>IF(D3=Множества!C6,"Да","Нет")</f>
        <v>Нет</v>
      </c>
      <c r="F3" s="1" t="b">
        <f>ISNONTEXT(Множества!C6)</f>
        <v>1</v>
      </c>
    </row>
    <row r="4" spans="3:6" ht="15">
      <c r="C4" s="1">
        <v>3</v>
      </c>
      <c r="D4" s="9" t="s">
        <v>19</v>
      </c>
      <c r="E4" s="1" t="str">
        <f>IF(D4=Множества!C7,"Да","Нет")</f>
        <v>Нет</v>
      </c>
      <c r="F4" s="1" t="b">
        <f>ISNONTEXT(Множества!C7)</f>
        <v>1</v>
      </c>
    </row>
    <row r="5" spans="3:6" ht="15">
      <c r="C5" s="1">
        <v>4</v>
      </c>
      <c r="D5" s="9" t="s">
        <v>19</v>
      </c>
      <c r="E5" s="1" t="str">
        <f>IF(D5=Множества!C8,"Да","Нет")</f>
        <v>Нет</v>
      </c>
      <c r="F5" s="1" t="b">
        <f>ISNONTEXT(Множества!C8)</f>
        <v>1</v>
      </c>
    </row>
    <row r="6" spans="3:6" ht="15">
      <c r="C6" s="1">
        <v>5</v>
      </c>
      <c r="D6" s="9" t="s">
        <v>18</v>
      </c>
      <c r="E6" s="1" t="str">
        <f>IF(D6=Множества!C9,"Да","Нет")</f>
        <v>Нет</v>
      </c>
      <c r="F6" s="1" t="b">
        <f>ISNONTEXT(Множества!C9)</f>
        <v>1</v>
      </c>
    </row>
    <row r="7" spans="3:6" ht="15">
      <c r="C7" s="1">
        <v>6</v>
      </c>
      <c r="D7" s="9" t="s">
        <v>19</v>
      </c>
      <c r="E7" s="1" t="str">
        <f>IF(D7=Множества!C10,"Да","Нет")</f>
        <v>Нет</v>
      </c>
      <c r="F7" s="1" t="b">
        <f>ISNONTEXT(Множества!C10)</f>
        <v>1</v>
      </c>
    </row>
    <row r="8" spans="3:6" ht="15">
      <c r="C8" s="1">
        <v>7</v>
      </c>
      <c r="D8" s="9" t="s">
        <v>19</v>
      </c>
      <c r="E8" s="1" t="str">
        <f>IF(D8=Множества!C11,"Да","Нет")</f>
        <v>Нет</v>
      </c>
      <c r="F8" s="1" t="b">
        <f>ISNONTEXT(Множества!C11)</f>
        <v>1</v>
      </c>
    </row>
    <row r="9" spans="3:6" ht="15">
      <c r="C9" s="1">
        <v>8</v>
      </c>
      <c r="D9" s="9" t="s">
        <v>20</v>
      </c>
      <c r="E9" s="1" t="str">
        <f>IF(D9=Множества!C12,"Да","Нет")</f>
        <v>Нет</v>
      </c>
      <c r="F9" s="1" t="b">
        <f>ISNONTEXT(Множества!C12)</f>
        <v>1</v>
      </c>
    </row>
    <row r="10" spans="3:6" ht="15">
      <c r="C10" s="1">
        <v>9</v>
      </c>
      <c r="D10" s="9" t="s">
        <v>20</v>
      </c>
      <c r="E10" s="1" t="str">
        <f>IF(D10=Множества!C13,"Да","Нет")</f>
        <v>Нет</v>
      </c>
      <c r="F10" s="1" t="b">
        <f>ISNONTEXT(Множества!C13)</f>
        <v>1</v>
      </c>
    </row>
    <row r="11" spans="3:6" ht="15">
      <c r="C11" s="1">
        <v>10</v>
      </c>
      <c r="D11" s="9" t="s">
        <v>19</v>
      </c>
      <c r="E11" s="1" t="str">
        <f>IF(D11=Множества!C14,"Да","Нет")</f>
        <v>Нет</v>
      </c>
      <c r="F11" s="1" t="b">
        <f>ISNONTEXT(Множества!C14)</f>
        <v>1</v>
      </c>
    </row>
    <row r="12" spans="3:6" ht="15">
      <c r="C12" s="1">
        <v>11</v>
      </c>
      <c r="D12" s="9" t="s">
        <v>18</v>
      </c>
      <c r="E12" s="1" t="str">
        <f>IF(D12=Множества!C15,"Да","Нет")</f>
        <v>Нет</v>
      </c>
      <c r="F12" s="1" t="b">
        <f>ISNONTEXT(Множества!C15)</f>
        <v>1</v>
      </c>
    </row>
    <row r="13" spans="3:6" ht="15">
      <c r="C13" s="1">
        <v>12</v>
      </c>
      <c r="D13" s="9" t="s">
        <v>21</v>
      </c>
      <c r="E13" s="1" t="str">
        <f>IF(D13=Множества!C16,"Да","Нет")</f>
        <v>Нет</v>
      </c>
      <c r="F13" s="1" t="b">
        <f>ISNONTEXT(Множества!C16)</f>
        <v>1</v>
      </c>
    </row>
    <row r="14" spans="3:6" ht="15">
      <c r="C14" s="1">
        <v>13</v>
      </c>
      <c r="D14" s="9" t="s">
        <v>19</v>
      </c>
      <c r="E14" s="1" t="str">
        <f>IF(D14=Множества!C17,"Да","Нет")</f>
        <v>Нет</v>
      </c>
      <c r="F14" s="1" t="b">
        <f>ISNONTEXT(Множества!C17)</f>
        <v>1</v>
      </c>
    </row>
    <row r="15" spans="5:6" ht="14.25">
      <c r="E15" s="19" t="s">
        <v>22</v>
      </c>
      <c r="F15" s="19" t="s">
        <v>23</v>
      </c>
    </row>
    <row r="16" spans="5:6" ht="14.25">
      <c r="E16" s="20">
        <f>COUNTIF(E2:E14,"Да")</f>
        <v>0</v>
      </c>
      <c r="F16" s="21">
        <f>COUNTIF(F2:F14,"ИСТИНА")</f>
        <v>13</v>
      </c>
    </row>
    <row r="17" spans="4:5" ht="14.25">
      <c r="D17" s="19" t="s">
        <v>24</v>
      </c>
      <c r="E17" s="22">
        <f>E16/C14</f>
        <v>0</v>
      </c>
    </row>
    <row r="18" spans="4:5" ht="14.25">
      <c r="D18" s="19" t="s">
        <v>25</v>
      </c>
      <c r="E18" s="23">
        <f>IF(E17&gt;=0.8,5,IF(E17&gt;=0.6,4,IF(E17&gt;=0.4,3,2)))</f>
        <v>2</v>
      </c>
    </row>
    <row r="20" ht="14.25">
      <c r="C20" s="24" t="str">
        <f>IF(Множества!C19&lt;&gt;"д","Работаем…",IF(F16&gt;0,"Надо ответить на все вопросы!","Верных ответов "&amp;E16&amp;" из "&amp;C14&amp;". "&amp;" Ваша оценка: "&amp;E18))</f>
        <v>Работаем…</v>
      </c>
    </row>
  </sheetData>
  <sheetProtection password="D90B" sheet="1"/>
  <printOptions/>
  <pageMargins left="0.7" right="0.7" top="0.3" bottom="0.3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2020-03-29T07:28:59Z</dcterms:modified>
  <cp:category/>
  <cp:version/>
  <cp:contentType/>
  <cp:contentStatus/>
</cp:coreProperties>
</file>