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264" activeTab="0"/>
  </bookViews>
  <sheets>
    <sheet name="Тест" sheetId="1" r:id="rId1"/>
    <sheet name="xxx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<sst xmlns="http://schemas.openxmlformats.org/spreadsheetml/2006/main" count="41" uniqueCount="27">
  <si>
    <t>Блок-схемы алгоритмов, 16 вопросов</t>
  </si>
  <si>
    <t>Рекомендуемая последовательность: 1, 2, 10, 11, 13, 14, 15, 16, 3, 12, 7, 8, 4, 5, 6, 9</t>
  </si>
  <si>
    <t>№</t>
  </si>
  <si>
    <t>Вопрос</t>
  </si>
  <si>
    <t>Отв</t>
  </si>
  <si>
    <t>В блок-схеме алгоритма символ
означает, что будет выполняться …
a) проверка логического выражения
b) вывод данных
c) присваивание
d) ввод данных</t>
  </si>
  <si>
    <t>2. В блок-схеме алгоритма символ
означает, что будет выполняться …
a) присваивание 
b) циклические расчеты
c) проверка логического выражения
d) ввод/вывод данных</t>
  </si>
  <si>
    <r>
      <t xml:space="preserve">Представленный фрагмент блок-схемы алгоритма 
Вычисляет
a) 1*2*3*4*5
b) A </t>
    </r>
    <r>
      <rPr>
        <vertAlign val="superscript"/>
        <sz val="13.5"/>
        <rFont val="Arial"/>
        <family val="2"/>
      </rPr>
      <t>5</t>
    </r>
    <r>
      <rPr>
        <sz val="13.5"/>
        <rFont val="Arial"/>
        <family val="2"/>
      </rPr>
      <t xml:space="preserve">
c) 1*2*3*4
d) A</t>
    </r>
    <r>
      <rPr>
        <vertAlign val="superscript"/>
        <sz val="13.5"/>
        <rFont val="Arial"/>
        <family val="2"/>
      </rPr>
      <t>4</t>
    </r>
  </si>
  <si>
    <r>
      <t xml:space="preserve">В результате работы блок-схемы алгоритма
</t>
    </r>
    <r>
      <rPr>
        <b/>
        <sz val="13.5"/>
        <rFont val="Arial"/>
        <family val="2"/>
      </rPr>
      <t xml:space="preserve">
A</t>
    </r>
    <r>
      <rPr>
        <sz val="13.5"/>
        <rFont val="Arial"/>
        <family val="2"/>
      </rPr>
      <t xml:space="preserve"> и </t>
    </r>
    <r>
      <rPr>
        <b/>
        <sz val="13.5"/>
        <rFont val="Arial"/>
        <family val="2"/>
      </rPr>
      <t>B</t>
    </r>
    <r>
      <rPr>
        <sz val="13.5"/>
        <rFont val="Arial"/>
        <family val="2"/>
      </rPr>
      <t xml:space="preserve"> принимут следующие значения …
a) A=4, B=3
b) А=1, B=1
c) A=3, B=3
d) A=0, B=0</t>
    </r>
  </si>
  <si>
    <r>
      <t xml:space="preserve"> </t>
    </r>
    <r>
      <rPr>
        <sz val="13.5"/>
        <rFont val="Arial"/>
        <family val="2"/>
      </rPr>
      <t xml:space="preserve">В результате выполнения фрагмента блок-схемы алгоритма
</t>
    </r>
    <r>
      <rPr>
        <b/>
        <sz val="13.5"/>
        <rFont val="Arial"/>
        <family val="2"/>
      </rPr>
      <t xml:space="preserve">
a</t>
    </r>
    <r>
      <rPr>
        <sz val="13.5"/>
        <rFont val="Arial"/>
        <family val="2"/>
      </rPr>
      <t xml:space="preserve"> и </t>
    </r>
    <r>
      <rPr>
        <b/>
        <sz val="13.5"/>
        <rFont val="Arial"/>
        <family val="2"/>
      </rPr>
      <t>b</t>
    </r>
    <r>
      <rPr>
        <sz val="13.5"/>
        <rFont val="Arial"/>
        <family val="2"/>
      </rPr>
      <t xml:space="preserve"> примут значения …</t>
    </r>
    <r>
      <rPr>
        <sz val="12"/>
        <rFont val="Arial"/>
        <family val="2"/>
      </rPr>
      <t xml:space="preserve">
a) </t>
    </r>
    <r>
      <rPr>
        <sz val="13.5"/>
        <rFont val="Arial"/>
        <family val="2"/>
      </rPr>
      <t>a=2, b=2</t>
    </r>
    <r>
      <rPr>
        <sz val="12"/>
        <rFont val="Arial"/>
        <family val="2"/>
      </rPr>
      <t xml:space="preserve">
b) </t>
    </r>
    <r>
      <rPr>
        <sz val="13.5"/>
        <rFont val="Arial"/>
        <family val="2"/>
      </rPr>
      <t>a=4, b=2</t>
    </r>
    <r>
      <rPr>
        <sz val="12"/>
        <rFont val="Arial"/>
        <family val="2"/>
      </rPr>
      <t xml:space="preserve">
c) </t>
    </r>
    <r>
      <rPr>
        <sz val="13.5"/>
        <rFont val="Arial"/>
        <family val="2"/>
      </rPr>
      <t>a=2, b=4</t>
    </r>
    <r>
      <rPr>
        <sz val="12"/>
        <rFont val="Arial"/>
        <family val="2"/>
      </rPr>
      <t xml:space="preserve">
d) </t>
    </r>
    <r>
      <rPr>
        <sz val="13.5"/>
        <rFont val="Arial"/>
        <family val="2"/>
      </rPr>
      <t>a=0, b=0</t>
    </r>
  </si>
  <si>
    <r>
      <t xml:space="preserve">В результате выполнения фрагмента блок-схемы алгоритма
</t>
    </r>
    <r>
      <rPr>
        <b/>
        <sz val="13.5"/>
        <rFont val="Arial"/>
        <family val="2"/>
      </rPr>
      <t xml:space="preserve">
X</t>
    </r>
    <r>
      <rPr>
        <sz val="13.5"/>
        <rFont val="Arial"/>
        <family val="2"/>
      </rPr>
      <t xml:space="preserve"> и </t>
    </r>
    <r>
      <rPr>
        <b/>
        <sz val="13.5"/>
        <rFont val="Arial"/>
        <family val="2"/>
      </rPr>
      <t>Y</t>
    </r>
    <r>
      <rPr>
        <sz val="13.5"/>
        <rFont val="Arial"/>
        <family val="2"/>
      </rPr>
      <t xml:space="preserve"> примут следующие значения …</t>
    </r>
    <r>
      <rPr>
        <sz val="12"/>
        <rFont val="Arial"/>
        <family val="2"/>
      </rPr>
      <t xml:space="preserve">
a) </t>
    </r>
    <r>
      <rPr>
        <sz val="13.5"/>
        <rFont val="Arial"/>
        <family val="2"/>
      </rPr>
      <t>X=3 , Y=4,5</t>
    </r>
    <r>
      <rPr>
        <sz val="12"/>
        <rFont val="Arial"/>
        <family val="2"/>
      </rPr>
      <t xml:space="preserve">
b) </t>
    </r>
    <r>
      <rPr>
        <sz val="13.5"/>
        <rFont val="Arial"/>
        <family val="2"/>
      </rPr>
      <t>X=2 , Y=2</t>
    </r>
    <r>
      <rPr>
        <sz val="12"/>
        <rFont val="Arial"/>
        <family val="2"/>
      </rPr>
      <t xml:space="preserve">
c) </t>
    </r>
    <r>
      <rPr>
        <sz val="13.5"/>
        <rFont val="Arial"/>
        <family val="2"/>
      </rPr>
      <t>X=3 , Y=0,5</t>
    </r>
    <r>
      <rPr>
        <sz val="12"/>
        <rFont val="Arial"/>
        <family val="2"/>
      </rPr>
      <t xml:space="preserve">
d) </t>
    </r>
    <r>
      <rPr>
        <sz val="13.5"/>
        <rFont val="Arial"/>
        <family val="2"/>
      </rPr>
      <t>X=2 , Y=3,5</t>
    </r>
  </si>
  <si>
    <r>
      <t>В результате выполнения фрагмента алгоритма
элементы массива А</t>
    </r>
    <r>
      <rPr>
        <vertAlign val="subscript"/>
        <sz val="13.5"/>
        <rFont val="Arial"/>
        <family val="2"/>
      </rPr>
      <t>2</t>
    </r>
    <r>
      <rPr>
        <sz val="13.5"/>
        <rFont val="Arial"/>
        <family val="2"/>
      </rPr>
      <t>, А</t>
    </r>
    <r>
      <rPr>
        <vertAlign val="subscript"/>
        <sz val="13.5"/>
        <rFont val="Arial"/>
        <family val="2"/>
      </rPr>
      <t>4</t>
    </r>
    <r>
      <rPr>
        <sz val="13.5"/>
        <rFont val="Arial"/>
        <family val="2"/>
      </rPr>
      <t>, А</t>
    </r>
    <r>
      <rPr>
        <vertAlign val="subscript"/>
        <sz val="13.5"/>
        <rFont val="Arial"/>
        <family val="2"/>
      </rPr>
      <t>6</t>
    </r>
    <r>
      <rPr>
        <sz val="13.5"/>
        <rFont val="Arial"/>
        <family val="2"/>
      </rPr>
      <t>, А</t>
    </r>
    <r>
      <rPr>
        <vertAlign val="subscript"/>
        <sz val="13.5"/>
        <rFont val="Arial"/>
        <family val="2"/>
      </rPr>
      <t>8</t>
    </r>
    <r>
      <rPr>
        <sz val="13.5"/>
        <rFont val="Arial"/>
        <family val="2"/>
      </rPr>
      <t xml:space="preserve"> при N=8 получат, 
соответственно, значения …</t>
    </r>
    <r>
      <rPr>
        <sz val="12"/>
        <rFont val="Arial"/>
        <family val="2"/>
      </rPr>
      <t xml:space="preserve">
a) </t>
    </r>
    <r>
      <rPr>
        <sz val="13.5"/>
        <rFont val="Arial"/>
        <family val="2"/>
      </rPr>
      <t>4, 12, 24, 36</t>
    </r>
    <r>
      <rPr>
        <sz val="12"/>
        <rFont val="Arial"/>
        <family val="2"/>
      </rPr>
      <t xml:space="preserve">
b) </t>
    </r>
    <r>
      <rPr>
        <sz val="13.5"/>
        <rFont val="Arial"/>
        <family val="2"/>
      </rPr>
      <t>4, 16, 36, 64</t>
    </r>
    <r>
      <rPr>
        <sz val="12"/>
        <rFont val="Arial"/>
        <family val="2"/>
      </rPr>
      <t xml:space="preserve">
c) </t>
    </r>
    <r>
      <rPr>
        <sz val="13.5"/>
        <rFont val="Arial"/>
        <family val="2"/>
      </rPr>
      <t>2, 4, 16, 32</t>
    </r>
    <r>
      <rPr>
        <sz val="12"/>
        <rFont val="Arial"/>
        <family val="2"/>
      </rPr>
      <t xml:space="preserve">
d) </t>
    </r>
    <r>
      <rPr>
        <sz val="13.5"/>
        <rFont val="Arial"/>
        <family val="2"/>
      </rPr>
      <t>4, 16, 32, 48</t>
    </r>
  </si>
  <si>
    <r>
      <t>В результате выполнения фрагмента алгоритма
элементы массива А</t>
    </r>
    <r>
      <rPr>
        <vertAlign val="subscript"/>
        <sz val="13.5"/>
        <rFont val="Arial"/>
        <family val="2"/>
      </rPr>
      <t>1</t>
    </r>
    <r>
      <rPr>
        <sz val="13.5"/>
        <rFont val="Arial"/>
        <family val="2"/>
      </rPr>
      <t>, А</t>
    </r>
    <r>
      <rPr>
        <vertAlign val="subscript"/>
        <sz val="13.5"/>
        <rFont val="Arial"/>
        <family val="2"/>
      </rPr>
      <t>2</t>
    </r>
    <r>
      <rPr>
        <sz val="13.5"/>
        <rFont val="Arial"/>
        <family val="2"/>
      </rPr>
      <t>, А</t>
    </r>
    <r>
      <rPr>
        <vertAlign val="subscript"/>
        <sz val="13.5"/>
        <rFont val="Arial"/>
        <family val="2"/>
      </rPr>
      <t>3</t>
    </r>
    <r>
      <rPr>
        <sz val="13.5"/>
        <rFont val="Arial"/>
        <family val="2"/>
      </rPr>
      <t>, А</t>
    </r>
    <r>
      <rPr>
        <vertAlign val="subscript"/>
        <sz val="13.5"/>
        <rFont val="Arial"/>
        <family val="2"/>
      </rPr>
      <t>4</t>
    </r>
    <r>
      <rPr>
        <sz val="13.5"/>
        <rFont val="Arial"/>
        <family val="2"/>
      </rPr>
      <t xml:space="preserve"> при N=4 
получат, соответственно, значения …</t>
    </r>
    <r>
      <rPr>
        <sz val="12"/>
        <rFont val="Arial"/>
        <family val="2"/>
      </rPr>
      <t xml:space="preserve">
a) </t>
    </r>
    <r>
      <rPr>
        <sz val="13.5"/>
        <rFont val="Arial"/>
        <family val="2"/>
      </rPr>
      <t>4, 6, 12, 14</t>
    </r>
    <r>
      <rPr>
        <sz val="12"/>
        <rFont val="Arial"/>
        <family val="2"/>
      </rPr>
      <t xml:space="preserve">
b) </t>
    </r>
    <r>
      <rPr>
        <sz val="13.5"/>
        <rFont val="Arial"/>
        <family val="2"/>
      </rPr>
      <t>4, 6, 8, 10</t>
    </r>
    <r>
      <rPr>
        <sz val="12"/>
        <rFont val="Arial"/>
        <family val="2"/>
      </rPr>
      <t xml:space="preserve">
c) </t>
    </r>
    <r>
      <rPr>
        <sz val="13.5"/>
        <rFont val="Arial"/>
        <family val="2"/>
      </rPr>
      <t>2, 8, 16, 32</t>
    </r>
    <r>
      <rPr>
        <sz val="12"/>
        <rFont val="Arial"/>
        <family val="2"/>
      </rPr>
      <t xml:space="preserve">
d) </t>
    </r>
    <r>
      <rPr>
        <sz val="13.5"/>
        <rFont val="Arial"/>
        <family val="2"/>
      </rPr>
      <t>2, 4, 8, 12</t>
    </r>
  </si>
  <si>
    <r>
      <t xml:space="preserve">
Данная блок-схема программы …</t>
    </r>
    <r>
      <rPr>
        <sz val="12"/>
        <rFont val="Arial"/>
        <family val="2"/>
      </rPr>
      <t xml:space="preserve">
a) </t>
    </r>
    <r>
      <rPr>
        <sz val="13.5"/>
        <rFont val="Arial"/>
        <family val="2"/>
      </rPr>
      <t>возводит введенное число в 9 степень 
и выводит результат</t>
    </r>
    <r>
      <rPr>
        <sz val="12"/>
        <rFont val="Arial"/>
        <family val="2"/>
      </rPr>
      <t xml:space="preserve">
b) </t>
    </r>
    <r>
      <rPr>
        <sz val="13.5"/>
        <rFont val="Arial"/>
        <family val="2"/>
      </rPr>
      <t>возводит введенное число в 10 степень 
и выводит результат</t>
    </r>
    <r>
      <rPr>
        <sz val="12"/>
        <rFont val="Arial"/>
        <family val="2"/>
      </rPr>
      <t xml:space="preserve">
c) </t>
    </r>
    <r>
      <rPr>
        <sz val="13.5"/>
        <rFont val="Arial"/>
        <family val="2"/>
      </rPr>
      <t>производит сложение 9 подряд идущих 
натуральных чисел начиная с введенного 
и выводит результат</t>
    </r>
    <r>
      <rPr>
        <sz val="12"/>
        <rFont val="Arial"/>
        <family val="2"/>
      </rPr>
      <t xml:space="preserve">
d) </t>
    </r>
    <r>
      <rPr>
        <sz val="13.5"/>
        <rFont val="Arial"/>
        <family val="2"/>
      </rPr>
      <t>производит сложение 10 подряд идущих 
натуральных чисел начиная с введенного 
и выводит результат</t>
    </r>
  </si>
  <si>
    <r>
      <t>В блок-схеме алгоритма символ
означает, что будет выполняться …</t>
    </r>
    <r>
      <rPr>
        <sz val="12"/>
        <rFont val="Arial"/>
        <family val="2"/>
      </rPr>
      <t xml:space="preserve">
a) </t>
    </r>
    <r>
      <rPr>
        <sz val="13.5"/>
        <rFont val="Arial"/>
        <family val="2"/>
      </rPr>
      <t>условный оператор</t>
    </r>
    <r>
      <rPr>
        <sz val="12"/>
        <rFont val="Arial"/>
        <family val="2"/>
      </rPr>
      <t xml:space="preserve">
b) </t>
    </r>
    <r>
      <rPr>
        <sz val="13.5"/>
        <rFont val="Arial"/>
        <family val="2"/>
      </rPr>
      <t>ввод/вывод данных</t>
    </r>
    <r>
      <rPr>
        <sz val="12"/>
        <rFont val="Arial"/>
        <family val="2"/>
      </rPr>
      <t xml:space="preserve">
c) </t>
    </r>
    <r>
      <rPr>
        <sz val="13.5"/>
        <rFont val="Arial"/>
        <family val="2"/>
      </rPr>
      <t>конец программы</t>
    </r>
    <r>
      <rPr>
        <sz val="12"/>
        <rFont val="Arial"/>
        <family val="2"/>
      </rPr>
      <t xml:space="preserve">
d) </t>
    </r>
    <r>
      <rPr>
        <sz val="13.5"/>
        <rFont val="Arial"/>
        <family val="2"/>
      </rPr>
      <t>начало программы</t>
    </r>
  </si>
  <si>
    <t>В блок-схеме алгоритма символ
означает…
a) ветвление
b) начало программы
c) ввод/вывод данных
d) присваисвание</t>
  </si>
  <si>
    <r>
      <t xml:space="preserve">Представленный фрагмент блок-схемы алгоритма 
вычисляет
a) 1*2*3*4
b) 2 </t>
    </r>
    <r>
      <rPr>
        <vertAlign val="superscript"/>
        <sz val="13.5"/>
        <rFont val="Arial"/>
        <family val="2"/>
      </rPr>
      <t>4</t>
    </r>
    <r>
      <rPr>
        <sz val="13.5"/>
        <rFont val="Arial"/>
        <family val="2"/>
      </rPr>
      <t xml:space="preserve">
c) 2 </t>
    </r>
    <r>
      <rPr>
        <vertAlign val="superscript"/>
        <sz val="13.5"/>
        <rFont val="Arial"/>
        <family val="2"/>
      </rPr>
      <t>5</t>
    </r>
    <r>
      <rPr>
        <sz val="13.5"/>
        <rFont val="Arial"/>
        <family val="2"/>
      </rPr>
      <t xml:space="preserve">
d) 1*2*3*4*5</t>
    </r>
  </si>
  <si>
    <r>
      <t xml:space="preserve">В представлении алгоритма </t>
    </r>
    <r>
      <rPr>
        <b/>
        <sz val="13.5"/>
        <rFont val="Arial"/>
        <family val="2"/>
      </rPr>
      <t>НЕ</t>
    </r>
    <r>
      <rPr>
        <sz val="13.5"/>
        <rFont val="Arial"/>
        <family val="2"/>
      </rPr>
      <t xml:space="preserve"> существенна …
a) наглядность
b) однозначность
c) сложность разработки
d) понятность</t>
    </r>
  </si>
  <si>
    <t>На рисунке представлен фрагмент алгоритма, имеющий ___________ структуру.
a) разветвляющуюся
b) циклическую с предусловием
c) циклическую с постусловием
d) линейную</t>
  </si>
  <si>
    <t>На рисунке представлен фрагмент алгоритма, имеющий ___________ структуру.
a) циклическую с предусловием
b) линейную
c) разветвляющуюся
d) циклическую с постусловием</t>
  </si>
  <si>
    <r>
      <t xml:space="preserve">На рисунке представлен фрагмент алгоритма, 
имеющий ____________ структуру.
</t>
    </r>
    <r>
      <rPr>
        <sz val="12"/>
        <rFont val="Arial"/>
        <family val="2"/>
      </rPr>
      <t xml:space="preserve">
a) </t>
    </r>
    <r>
      <rPr>
        <sz val="13.5"/>
        <rFont val="Arial"/>
        <family val="2"/>
      </rPr>
      <t>циклическую с постусловием</t>
    </r>
    <r>
      <rPr>
        <sz val="12"/>
        <rFont val="Arial"/>
        <family val="2"/>
      </rPr>
      <t xml:space="preserve">
b) </t>
    </r>
    <r>
      <rPr>
        <sz val="13.5"/>
        <rFont val="Arial"/>
        <family val="2"/>
      </rPr>
      <t xml:space="preserve">циклическую с предусловием </t>
    </r>
    <r>
      <rPr>
        <sz val="12"/>
        <rFont val="Arial"/>
        <family val="2"/>
      </rPr>
      <t xml:space="preserve">
c) </t>
    </r>
    <r>
      <rPr>
        <sz val="13.5"/>
        <rFont val="Arial"/>
        <family val="2"/>
      </rPr>
      <t>линейную</t>
    </r>
    <r>
      <rPr>
        <sz val="12"/>
        <rFont val="Arial"/>
        <family val="2"/>
      </rPr>
      <t xml:space="preserve">
d) </t>
    </r>
    <r>
      <rPr>
        <sz val="13.5"/>
        <rFont val="Arial"/>
        <family val="2"/>
      </rPr>
      <t>разветвляющуюся</t>
    </r>
  </si>
  <si>
    <t>Эталон</t>
  </si>
  <si>
    <t>Оценка</t>
  </si>
  <si>
    <t>a</t>
  </si>
  <si>
    <t>c</t>
  </si>
  <si>
    <t>b</t>
  </si>
  <si>
    <r>
      <t xml:space="preserve">Если закончили, введите символ "д" в соседнюю клетку  </t>
    </r>
    <r>
      <rPr>
        <b/>
        <sz val="11"/>
        <color indexed="8"/>
        <rFont val="Symbol"/>
        <family val="1"/>
      </rPr>
      <t>®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</si>
</sst>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0"/>
      <name val="Arial"/>
      <family val="2"/>
    </font>
    <font>
      <sz val="10"/>
      <color indexed="8"/>
      <name val="Lohit Hindi"/>
      <family val="2"/>
    </font>
    <font>
      <sz val="10"/>
      <color indexed="9"/>
      <name val="Lohit Hindi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3.5"/>
      <name val="Arial"/>
      <family val="2"/>
    </font>
    <font>
      <vertAlign val="superscript"/>
      <sz val="13.5"/>
      <name val="Arial"/>
      <family val="2"/>
    </font>
    <font>
      <b/>
      <sz val="13.5"/>
      <name val="Arial"/>
      <family val="2"/>
    </font>
    <font>
      <vertAlign val="subscript"/>
      <sz val="13.5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20"/>
      <color indexed="9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2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Symbol"/>
      <family val="1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52" applyFont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0" fontId="16" fillId="0" borderId="0" xfId="0" applyNumberFormat="1" applyFont="1" applyAlignment="1">
      <alignment/>
    </xf>
    <xf numFmtId="0" fontId="17" fillId="0" borderId="0" xfId="52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7" fillId="0" borderId="0" xfId="52" applyFont="1" applyAlignment="1">
      <alignment horizontal="center"/>
    </xf>
    <xf numFmtId="0" fontId="19" fillId="0" borderId="0" xfId="52" applyFont="1" applyAlignment="1">
      <alignment/>
    </xf>
    <xf numFmtId="0" fontId="34" fillId="0" borderId="0" xfId="0" applyNumberFormat="1" applyFont="1" applyAlignment="1">
      <alignment horizontal="righ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ец" xfId="49"/>
    <cellStyle name="Контрольная ячейка" xfId="50"/>
    <cellStyle name="Название" xfId="51"/>
    <cellStyle name="Не_конец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b val="0"/>
        <color indexed="9"/>
      </font>
    </dxf>
    <dxf>
      <font>
        <b val="0"/>
        <color indexed="8"/>
      </font>
    </dxf>
    <dxf>
      <font>
        <b val="0"/>
        <color indexed="9"/>
      </font>
    </dxf>
    <dxf>
      <font>
        <b val="0"/>
        <color indexed="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4905375</xdr:colOff>
      <xdr:row>6</xdr:row>
      <xdr:rowOff>104775</xdr:rowOff>
    </xdr:from>
    <xdr:to>
      <xdr:col>1</xdr:col>
      <xdr:colOff>7286625</xdr:colOff>
      <xdr:row>6</xdr:row>
      <xdr:rowOff>2857500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4933950"/>
          <a:ext cx="2381250" cy="2752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476250</xdr:colOff>
      <xdr:row>4</xdr:row>
      <xdr:rowOff>323850</xdr:rowOff>
    </xdr:from>
    <xdr:to>
      <xdr:col>1</xdr:col>
      <xdr:colOff>1485900</xdr:colOff>
      <xdr:row>4</xdr:row>
      <xdr:rowOff>742950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190625"/>
          <a:ext cx="10096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552450</xdr:colOff>
      <xdr:row>5</xdr:row>
      <xdr:rowOff>457200</xdr:rowOff>
    </xdr:from>
    <xdr:to>
      <xdr:col>1</xdr:col>
      <xdr:colOff>1476375</xdr:colOff>
      <xdr:row>5</xdr:row>
      <xdr:rowOff>752475</xdr:rowOff>
    </xdr:to>
    <xdr:pic>
      <xdr:nvPicPr>
        <xdr:cNvPr id="3" name="Изображения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625" y="3305175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4352925</xdr:colOff>
      <xdr:row>7</xdr:row>
      <xdr:rowOff>219075</xdr:rowOff>
    </xdr:from>
    <xdr:to>
      <xdr:col>1</xdr:col>
      <xdr:colOff>7267575</xdr:colOff>
      <xdr:row>7</xdr:row>
      <xdr:rowOff>3352800</xdr:rowOff>
    </xdr:to>
    <xdr:pic>
      <xdr:nvPicPr>
        <xdr:cNvPr id="4" name="Изображения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10100" y="7981950"/>
          <a:ext cx="2914650" cy="3133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4714875</xdr:colOff>
      <xdr:row>8</xdr:row>
      <xdr:rowOff>190500</xdr:rowOff>
    </xdr:from>
    <xdr:to>
      <xdr:col>1</xdr:col>
      <xdr:colOff>7315200</xdr:colOff>
      <xdr:row>8</xdr:row>
      <xdr:rowOff>3914775</xdr:rowOff>
    </xdr:to>
    <xdr:pic>
      <xdr:nvPicPr>
        <xdr:cNvPr id="5" name="Изображения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11487150"/>
          <a:ext cx="2600325" cy="3733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4572000</xdr:colOff>
      <xdr:row>9</xdr:row>
      <xdr:rowOff>104775</xdr:rowOff>
    </xdr:from>
    <xdr:to>
      <xdr:col>2</xdr:col>
      <xdr:colOff>19050</xdr:colOff>
      <xdr:row>9</xdr:row>
      <xdr:rowOff>4533900</xdr:rowOff>
    </xdr:to>
    <xdr:pic>
      <xdr:nvPicPr>
        <xdr:cNvPr id="6" name="Изображения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29175" y="15821025"/>
          <a:ext cx="2971800" cy="441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5286375</xdr:colOff>
      <xdr:row>10</xdr:row>
      <xdr:rowOff>104775</xdr:rowOff>
    </xdr:from>
    <xdr:to>
      <xdr:col>1</xdr:col>
      <xdr:colOff>7362825</xdr:colOff>
      <xdr:row>10</xdr:row>
      <xdr:rowOff>3800475</xdr:rowOff>
    </xdr:to>
    <xdr:pic>
      <xdr:nvPicPr>
        <xdr:cNvPr id="7" name="Изображения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43550" y="20459700"/>
          <a:ext cx="2076450" cy="3686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5105400</xdr:colOff>
      <xdr:row>11</xdr:row>
      <xdr:rowOff>95250</xdr:rowOff>
    </xdr:from>
    <xdr:to>
      <xdr:col>1</xdr:col>
      <xdr:colOff>7191375</xdr:colOff>
      <xdr:row>11</xdr:row>
      <xdr:rowOff>3781425</xdr:rowOff>
    </xdr:to>
    <xdr:pic>
      <xdr:nvPicPr>
        <xdr:cNvPr id="8" name="Изображения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62575" y="24450675"/>
          <a:ext cx="2085975" cy="3686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3552825</xdr:colOff>
      <xdr:row>11</xdr:row>
      <xdr:rowOff>3971925</xdr:rowOff>
    </xdr:from>
    <xdr:to>
      <xdr:col>1</xdr:col>
      <xdr:colOff>7505700</xdr:colOff>
      <xdr:row>12</xdr:row>
      <xdr:rowOff>4619625</xdr:rowOff>
    </xdr:to>
    <xdr:pic>
      <xdr:nvPicPr>
        <xdr:cNvPr id="9" name="Изображения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00" y="28327350"/>
          <a:ext cx="3952875" cy="464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590550</xdr:colOff>
      <xdr:row>13</xdr:row>
      <xdr:rowOff>238125</xdr:rowOff>
    </xdr:from>
    <xdr:to>
      <xdr:col>1</xdr:col>
      <xdr:colOff>1543050</xdr:colOff>
      <xdr:row>13</xdr:row>
      <xdr:rowOff>657225</xdr:rowOff>
    </xdr:to>
    <xdr:pic>
      <xdr:nvPicPr>
        <xdr:cNvPr id="10" name="Изображения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47725" y="33232725"/>
          <a:ext cx="95250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561975</xdr:colOff>
      <xdr:row>14</xdr:row>
      <xdr:rowOff>314325</xdr:rowOff>
    </xdr:from>
    <xdr:to>
      <xdr:col>1</xdr:col>
      <xdr:colOff>1562100</xdr:colOff>
      <xdr:row>14</xdr:row>
      <xdr:rowOff>733425</xdr:rowOff>
    </xdr:to>
    <xdr:sp>
      <xdr:nvSpPr>
        <xdr:cNvPr id="11" name="Изображения 11"/>
        <xdr:cNvSpPr>
          <a:spLocks/>
        </xdr:cNvSpPr>
      </xdr:nvSpPr>
      <xdr:spPr>
        <a:xfrm>
          <a:off x="819150" y="35290125"/>
          <a:ext cx="1009650" cy="41910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1</xdr:col>
      <xdr:colOff>4972050</xdr:colOff>
      <xdr:row>14</xdr:row>
      <xdr:rowOff>1800225</xdr:rowOff>
    </xdr:from>
    <xdr:to>
      <xdr:col>1</xdr:col>
      <xdr:colOff>7248525</xdr:colOff>
      <xdr:row>15</xdr:row>
      <xdr:rowOff>2771775</xdr:rowOff>
    </xdr:to>
    <xdr:pic>
      <xdr:nvPicPr>
        <xdr:cNvPr id="12" name="Изображения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229225" y="36776025"/>
          <a:ext cx="2266950" cy="2952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5343525</xdr:colOff>
      <xdr:row>17</xdr:row>
      <xdr:rowOff>19050</xdr:rowOff>
    </xdr:from>
    <xdr:to>
      <xdr:col>1</xdr:col>
      <xdr:colOff>7486650</xdr:colOff>
      <xdr:row>17</xdr:row>
      <xdr:rowOff>2571750</xdr:rowOff>
    </xdr:to>
    <xdr:pic>
      <xdr:nvPicPr>
        <xdr:cNvPr id="13" name="Изображения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600700" y="41014650"/>
          <a:ext cx="2143125" cy="2552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6467475</xdr:colOff>
      <xdr:row>18</xdr:row>
      <xdr:rowOff>0</xdr:rowOff>
    </xdr:from>
    <xdr:to>
      <xdr:col>1</xdr:col>
      <xdr:colOff>7448550</xdr:colOff>
      <xdr:row>18</xdr:row>
      <xdr:rowOff>2066925</xdr:rowOff>
    </xdr:to>
    <xdr:pic>
      <xdr:nvPicPr>
        <xdr:cNvPr id="14" name="Изображения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724650" y="43862625"/>
          <a:ext cx="981075" cy="2066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6162675</xdr:colOff>
      <xdr:row>19</xdr:row>
      <xdr:rowOff>238125</xdr:rowOff>
    </xdr:from>
    <xdr:to>
      <xdr:col>1</xdr:col>
      <xdr:colOff>7477125</xdr:colOff>
      <xdr:row>19</xdr:row>
      <xdr:rowOff>2705100</xdr:rowOff>
    </xdr:to>
    <xdr:pic>
      <xdr:nvPicPr>
        <xdr:cNvPr id="15" name="Изображения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419850" y="46310550"/>
          <a:ext cx="1314450" cy="2466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5"/>
  <sheetViews>
    <sheetView tabSelected="1" zoomScale="85" zoomScaleNormal="85" zoomScalePageLayoutView="0" workbookViewId="0" topLeftCell="A19">
      <selection activeCell="E22" sqref="E22"/>
    </sheetView>
  </sheetViews>
  <sheetFormatPr defaultColWidth="11.57421875" defaultRowHeight="12.75"/>
  <cols>
    <col min="1" max="1" width="3.8515625" style="0" customWidth="1"/>
    <col min="2" max="2" width="112.8515625" style="0" customWidth="1"/>
    <col min="3" max="3" width="6.57421875" style="1" customWidth="1"/>
  </cols>
  <sheetData>
    <row r="2" ht="21">
      <c r="B2" s="2" t="s">
        <v>0</v>
      </c>
    </row>
    <row r="3" ht="15">
      <c r="B3" s="1" t="s">
        <v>1</v>
      </c>
    </row>
    <row r="4" spans="1:3" s="3" customFormat="1" ht="17.25">
      <c r="A4" s="3" t="s">
        <v>2</v>
      </c>
      <c r="B4" s="3" t="s">
        <v>3</v>
      </c>
      <c r="C4" s="4" t="s">
        <v>4</v>
      </c>
    </row>
    <row r="5" spans="1:3" ht="156">
      <c r="A5" s="5">
        <v>1</v>
      </c>
      <c r="B5" s="6" t="s">
        <v>5</v>
      </c>
      <c r="C5" s="7"/>
    </row>
    <row r="6" spans="1:3" ht="156">
      <c r="A6" s="5">
        <v>2</v>
      </c>
      <c r="B6" s="6" t="s">
        <v>6</v>
      </c>
      <c r="C6" s="7"/>
    </row>
    <row r="7" spans="1:3" ht="231">
      <c r="A7" s="5">
        <v>3</v>
      </c>
      <c r="B7" s="6" t="s">
        <v>7</v>
      </c>
      <c r="C7" s="7"/>
    </row>
    <row r="8" spans="1:3" ht="278.25">
      <c r="A8" s="5">
        <v>4</v>
      </c>
      <c r="B8" s="6" t="s">
        <v>8</v>
      </c>
      <c r="C8" s="7"/>
    </row>
    <row r="9" spans="1:3" ht="348">
      <c r="A9" s="5">
        <v>5</v>
      </c>
      <c r="B9" s="8" t="s">
        <v>9</v>
      </c>
      <c r="C9" s="7"/>
    </row>
    <row r="10" spans="1:3" ht="365.25">
      <c r="A10" s="5">
        <v>6</v>
      </c>
      <c r="B10" s="6" t="s">
        <v>10</v>
      </c>
      <c r="C10" s="7"/>
    </row>
    <row r="11" spans="1:3" ht="315">
      <c r="A11" s="5">
        <v>7</v>
      </c>
      <c r="B11" s="6" t="s">
        <v>11</v>
      </c>
      <c r="C11" s="7"/>
    </row>
    <row r="12" spans="1:3" ht="315">
      <c r="A12" s="5">
        <v>8</v>
      </c>
      <c r="B12" s="6" t="s">
        <v>12</v>
      </c>
      <c r="C12" s="7"/>
    </row>
    <row r="13" spans="1:3" ht="365.25">
      <c r="A13" s="5">
        <v>9</v>
      </c>
      <c r="B13" s="6" t="s">
        <v>13</v>
      </c>
      <c r="C13" s="7"/>
    </row>
    <row r="14" spans="1:3" ht="156">
      <c r="A14" s="5">
        <v>10</v>
      </c>
      <c r="B14" s="6" t="s">
        <v>14</v>
      </c>
      <c r="C14" s="7"/>
    </row>
    <row r="15" spans="1:3" ht="156">
      <c r="A15" s="5">
        <v>11</v>
      </c>
      <c r="B15" s="6" t="s">
        <v>15</v>
      </c>
      <c r="C15" s="7"/>
    </row>
    <row r="16" spans="1:3" ht="231">
      <c r="A16" s="5">
        <v>12</v>
      </c>
      <c r="B16" s="6" t="s">
        <v>16</v>
      </c>
      <c r="C16" s="7"/>
    </row>
    <row r="17" spans="1:3" ht="87">
      <c r="A17" s="5">
        <v>13</v>
      </c>
      <c r="B17" s="6" t="s">
        <v>17</v>
      </c>
      <c r="C17" s="7"/>
    </row>
    <row r="18" spans="1:3" ht="225.75">
      <c r="A18" s="5">
        <v>14</v>
      </c>
      <c r="B18" s="6" t="s">
        <v>18</v>
      </c>
      <c r="C18" s="7"/>
    </row>
    <row r="19" spans="1:3" ht="174">
      <c r="A19" s="5">
        <v>15</v>
      </c>
      <c r="B19" s="6" t="s">
        <v>19</v>
      </c>
      <c r="C19" s="7"/>
    </row>
    <row r="20" spans="1:3" ht="224.25">
      <c r="A20" s="5">
        <v>16</v>
      </c>
      <c r="B20" s="9" t="s">
        <v>20</v>
      </c>
      <c r="C20" s="7"/>
    </row>
    <row r="21" ht="15">
      <c r="C21" s="7"/>
    </row>
    <row r="22" spans="2:3" ht="15">
      <c r="B22" s="25" t="s">
        <v>26</v>
      </c>
      <c r="C22" s="7"/>
    </row>
    <row r="23" ht="17.25">
      <c r="B23" s="11"/>
    </row>
    <row r="24" ht="24">
      <c r="B24" s="24">
        <f>IF(C22="д","Верных ответов: "&amp;IF(xxx!E22=0,"0",TEXT(xxx!E22,"##"))&amp;" из "&amp;TEXT(xxx!C21,"##"),"")</f>
      </c>
    </row>
    <row r="25" ht="24">
      <c r="B25" s="24">
        <f>IF(C22="д","Ваша оценка: "&amp;TEXT(xxx!E24,"##"),"")</f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 r:id="rId2"/>
  <headerFooter alignWithMargins="0">
    <oddHeader>&amp;C&amp;A</oddHeader>
    <oddFooter>&amp;CСтраница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F31"/>
  <sheetViews>
    <sheetView zoomScale="111" zoomScaleNormal="111" zoomScalePageLayoutView="0" workbookViewId="0" topLeftCell="A1">
      <selection activeCell="G36" sqref="G36"/>
    </sheetView>
  </sheetViews>
  <sheetFormatPr defaultColWidth="11.57421875" defaultRowHeight="12.75"/>
  <cols>
    <col min="1" max="2" width="11.57421875" style="0" customWidth="1"/>
    <col min="3" max="4" width="0" style="13" hidden="1" customWidth="1"/>
    <col min="5" max="5" width="0" style="0" hidden="1" customWidth="1"/>
  </cols>
  <sheetData>
    <row r="4" ht="12.75" hidden="1"/>
    <row r="5" spans="3:5" s="14" customFormat="1" ht="12.75" hidden="1">
      <c r="C5" s="15" t="s">
        <v>2</v>
      </c>
      <c r="D5" s="15" t="s">
        <v>21</v>
      </c>
      <c r="E5" s="14" t="s">
        <v>22</v>
      </c>
    </row>
    <row r="6" spans="3:5" ht="12.75" hidden="1">
      <c r="C6" s="13">
        <v>1</v>
      </c>
      <c r="D6" s="13" t="s">
        <v>23</v>
      </c>
      <c r="E6" t="str">
        <f>IF(Тест!C5=D6,"Да","Нет")</f>
        <v>Нет</v>
      </c>
    </row>
    <row r="7" spans="3:5" ht="12.75" hidden="1">
      <c r="C7" s="13">
        <v>2</v>
      </c>
      <c r="D7" s="13" t="s">
        <v>23</v>
      </c>
      <c r="E7" t="str">
        <f>IF(Тест!C6=D7,"Да","Нет")</f>
        <v>Нет</v>
      </c>
    </row>
    <row r="8" spans="3:5" ht="12.75" hidden="1">
      <c r="C8" s="13">
        <v>3</v>
      </c>
      <c r="D8" s="13" t="s">
        <v>24</v>
      </c>
      <c r="E8" t="str">
        <f>IF(Тест!C7=D8,"Да","Нет")</f>
        <v>Нет</v>
      </c>
    </row>
    <row r="9" spans="3:5" ht="12.75" hidden="1">
      <c r="C9" s="13">
        <v>4</v>
      </c>
      <c r="D9" s="13" t="s">
        <v>25</v>
      </c>
      <c r="E9" t="str">
        <f>IF(Тест!C8=D9,"Да","Нет")</f>
        <v>Нет</v>
      </c>
    </row>
    <row r="10" spans="3:5" ht="12.75" hidden="1">
      <c r="C10" s="13">
        <v>5</v>
      </c>
      <c r="D10" s="13" t="s">
        <v>23</v>
      </c>
      <c r="E10" t="str">
        <f>IF(Тест!C9=D10,"Да","Нет")</f>
        <v>Нет</v>
      </c>
    </row>
    <row r="11" spans="3:5" ht="12.75" hidden="1">
      <c r="C11" s="13">
        <v>6</v>
      </c>
      <c r="D11" s="13" t="s">
        <v>23</v>
      </c>
      <c r="E11" t="str">
        <f>IF(Тест!C10=D11,"Да","Нет")</f>
        <v>Нет</v>
      </c>
    </row>
    <row r="12" spans="3:5" ht="12.75" hidden="1">
      <c r="C12" s="13">
        <v>7</v>
      </c>
      <c r="D12" s="13" t="s">
        <v>25</v>
      </c>
      <c r="E12" t="str">
        <f>IF(Тест!C11=D12,"Да","Нет")</f>
        <v>Нет</v>
      </c>
    </row>
    <row r="13" spans="3:5" ht="12.75" hidden="1">
      <c r="C13" s="13">
        <v>8</v>
      </c>
      <c r="D13" s="13" t="s">
        <v>25</v>
      </c>
      <c r="E13" t="str">
        <f>IF(Тест!C12=D13,"Да","Нет")</f>
        <v>Нет</v>
      </c>
    </row>
    <row r="14" spans="3:5" ht="12.75" hidden="1">
      <c r="C14" s="13">
        <v>9</v>
      </c>
      <c r="D14" s="13" t="s">
        <v>24</v>
      </c>
      <c r="E14" t="str">
        <f>IF(Тест!C13=D14,"Да","Нет")</f>
        <v>Нет</v>
      </c>
    </row>
    <row r="15" spans="3:5" ht="12.75" hidden="1">
      <c r="C15" s="13">
        <v>10</v>
      </c>
      <c r="D15" s="13" t="s">
        <v>25</v>
      </c>
      <c r="E15" t="str">
        <f>IF(Тест!C14=D15,"Да","Нет")</f>
        <v>Нет</v>
      </c>
    </row>
    <row r="16" spans="3:5" ht="12.75" hidden="1">
      <c r="C16" s="13">
        <v>11</v>
      </c>
      <c r="D16" s="13" t="s">
        <v>25</v>
      </c>
      <c r="E16" t="str">
        <f>IF(Тест!C15=D16,"Да","Нет")</f>
        <v>Нет</v>
      </c>
    </row>
    <row r="17" spans="3:5" ht="12.75" hidden="1">
      <c r="C17" s="13">
        <v>12</v>
      </c>
      <c r="D17" s="13" t="s">
        <v>25</v>
      </c>
      <c r="E17" t="str">
        <f>IF(Тест!C16=D17,"Да","Нет")</f>
        <v>Нет</v>
      </c>
    </row>
    <row r="18" spans="3:5" ht="12.75" hidden="1">
      <c r="C18" s="13">
        <v>13</v>
      </c>
      <c r="D18" s="13" t="s">
        <v>24</v>
      </c>
      <c r="E18" t="str">
        <f>IF(Тест!C17=D18,"Да","Нет")</f>
        <v>Нет</v>
      </c>
    </row>
    <row r="19" spans="3:5" ht="12.75" hidden="1">
      <c r="C19" s="13">
        <v>14</v>
      </c>
      <c r="D19" s="13" t="s">
        <v>23</v>
      </c>
      <c r="E19" t="str">
        <f>IF(Тест!C18=D19,"Да","Нет")</f>
        <v>Нет</v>
      </c>
    </row>
    <row r="20" spans="3:5" ht="12.75" hidden="1">
      <c r="C20" s="13">
        <v>15</v>
      </c>
      <c r="D20" s="13" t="s">
        <v>25</v>
      </c>
      <c r="E20" t="str">
        <f>IF(Тест!C19=D20,"Да","Нет")</f>
        <v>Нет</v>
      </c>
    </row>
    <row r="21" spans="3:5" ht="12.75">
      <c r="C21" s="13">
        <v>16</v>
      </c>
      <c r="D21" s="13" t="s">
        <v>23</v>
      </c>
      <c r="E21" t="str">
        <f>IF(Тест!C20=D21,"Да","Нет")</f>
        <v>Нет</v>
      </c>
    </row>
    <row r="22" spans="3:5" ht="24">
      <c r="C22" s="16" t="str">
        <f>"Верных ответов: "&amp;IF(E22=0,"0",TEXT(E22,"##"))&amp;" из "&amp;TEXT(C21,"##")</f>
        <v>Верных ответов: 0 из 16</v>
      </c>
      <c r="D22"/>
      <c r="E22" s="17">
        <f>COUNTIF(E6:E21,"Да")</f>
        <v>0</v>
      </c>
    </row>
    <row r="23" spans="3:5" ht="24">
      <c r="C23" s="12">
        <f>IF(F27="д","Ваша оценка: "&amp;TEXT(E24,"##")+STYLE("Конец",15,"Не_конец"),"")</f>
      </c>
      <c r="D23"/>
      <c r="E23" s="18">
        <f>E22/C21</f>
        <v>0</v>
      </c>
    </row>
    <row r="24" spans="3:5" ht="17.25">
      <c r="C24" s="11"/>
      <c r="D24"/>
      <c r="E24" s="17">
        <f>IF(E23&gt;=0.8,5,IF(E23&gt;=0.6,4,IF(E23&gt;=0.4,3,2)))</f>
        <v>2</v>
      </c>
    </row>
    <row r="26" ht="12.75">
      <c r="F26" s="19"/>
    </row>
    <row r="27" spans="3:6" s="20" customFormat="1" ht="24">
      <c r="C27" s="10"/>
      <c r="D27" s="21"/>
      <c r="F27" s="21"/>
    </row>
    <row r="29" ht="12.75">
      <c r="C29" s="22"/>
    </row>
    <row r="31" ht="12.75">
      <c r="C31" s="23" t="e">
        <f>STYLE("Конец",5,"Не_конец")</f>
        <v>#NAME?</v>
      </c>
    </row>
  </sheetData>
  <sheetProtection password="D90B" sheet="1"/>
  <conditionalFormatting sqref="C24">
    <cfRule type="expression" priority="1" dxfId="1" stopIfTrue="1">
      <formula>$F$27="д"</formula>
    </cfRule>
    <cfRule type="expression" priority="2" dxfId="0" stopIfTrue="1">
      <formula>$F$27&lt;&gt;"д"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1" zoomScaleNormal="111" zoomScalePageLayoutView="0" workbookViewId="0" topLeftCell="A1">
      <selection activeCell="B3" sqref="B3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created xsi:type="dcterms:W3CDTF">2012-03-15T10:06:49Z</dcterms:created>
  <dcterms:modified xsi:type="dcterms:W3CDTF">2020-04-29T01:30:31Z</dcterms:modified>
  <cp:category/>
  <cp:version/>
  <cp:contentType/>
  <cp:contentStatus/>
</cp:coreProperties>
</file>