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259" activeTab="1"/>
  </bookViews>
  <sheets>
    <sheet name="Тест" sheetId="1" r:id="rId1"/>
    <sheet name="xxx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<sst xmlns="http://schemas.openxmlformats.org/spreadsheetml/2006/main" count="30" uniqueCount="29">
  <si>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Интернет-экзамен в сфере профессионального образования</t>
  </si>
  <si>
    <r>
      <t xml:space="preserve">Специальность: </t>
    </r>
    <r>
      <rPr>
        <b/>
        <sz val="13.5"/>
        <rFont val="Times New Roman"/>
        <family val="1"/>
      </rPr>
      <t>050500.62  – Технологическое образование</t>
    </r>
  </si>
  <si>
    <r>
      <t xml:space="preserve">Дисциплина: </t>
    </r>
    <r>
      <rPr>
        <b/>
        <sz val="13.5"/>
        <rFont val="Times New Roman"/>
        <family val="1"/>
      </rPr>
      <t>Информатика</t>
    </r>
  </si>
  <si>
    <t>№</t>
  </si>
  <si>
    <t>Вопрос</t>
  </si>
  <si>
    <t>Отв</t>
  </si>
  <si>
    <t>Среди приведенных ниже утверждений НЕПРАВИЛЬНО следующее… 
1)  сообщение всегда передается в материально-энергетической форме    
2)  сообщение может быть неинформативным
3)  для существования сообщения необходимо наличие источника, приемника и канала передачи    
4)  любое сообщение должно быть закодировано обязательно в двоичном коде</t>
  </si>
  <si>
    <t xml:space="preserve">Количество информации, которое содержит сообщение, уменьшающее неопределенность знания в 2 раза, называется ... 
1)  байт    2)  бит     3)  дит     4)  пиксель
</t>
  </si>
  <si>
    <t xml:space="preserve">Младший разряд двоичной записи числа, кратного 2, равен... 
1) 1      2) 0     3) 10    4) 2
</t>
  </si>
  <si>
    <t xml:space="preserve">При вычислении логических выражений логические операции 
1 – дизъюнкция
2 – инверсия
3 – конъюнкция
выполняются в соответствии с приоритетом... 
1) 3-2-1    2) 1-2-3     3) 2-1-3    4) 2-3-1
</t>
  </si>
  <si>
    <t xml:space="preserve">Укажите, какие из следующих высказываний являются истинными.
а) Появление второго поколения ЭВМ было обусловлено переходом от электронных ламп к транзисторам.
б) В ЭВМ первого поколения отсутствовало устройство управления.
в) В ЭВМ первого поколения отсутствовала оперативная память.
г) Машины третьего поколения — это семейства машин с единой архитектурой, то есть программно совместимых.
д) Компьютер с процессором Intel Pentium III относится к четвёртому поколению ЭВМ. 
1) б, в, г    2) а, б, г     3) б, в, д    4) а, г, д
</t>
  </si>
  <si>
    <t xml:space="preserve">
Количество бит, одновременно обрабатываемых процессором называется... 
1) кэшированием    2) скоростью    3) объемом    4) разрядностью
</t>
  </si>
  <si>
    <t xml:space="preserve">Устройством, в котором хранение данных возможно только при включенном питании компьютера, является… 
1) гибкий магнитный диск           2) постоянная память (ПЗУ)
3) оперативная память (ОЗУ)    4) жесткий диск
</t>
  </si>
  <si>
    <t xml:space="preserve">Устройствами вывода данных являются…
а) привод CD-ROM 
б) жёсткий диск
в) монитор
г) сканер
д) лазерный принтер 
1) б, в, г    2) a, в, д     3) г, д    4) в, д
</t>
  </si>
  <si>
    <t xml:space="preserve">Для завершения или запуска процессов и получения представления о текущей загруженности системы используется программа … 
1) Быстродействие системы    2) Процессы и задачи
3) Диспетчер задач                  4) Приложения системы
</t>
  </si>
  <si>
    <t xml:space="preserve">Система распознает формат файла по его... 
1) расширению имени           2) имени
3) расположению на диске    4) размеру
</t>
  </si>
  <si>
    <t xml:space="preserve">В документе MS Word текст, расположенный между двумя символами      , называется… 
1) разделом          2) стилем
3) колонтитулом    4) абзацем
</t>
  </si>
  <si>
    <t xml:space="preserve">В ячейке электронной таблицы записано число 1.1Е+11. Эта запись соответствует числу... 
1) 1,00000000011        2) 0,00000000011
3) 110000000000         4) 1,10000000001
</t>
  </si>
  <si>
    <t xml:space="preserve">Для одного объекта... 
1)  могут быть построены только две модели: аналитическая и имитационная    
2)  из всех построенных моделей только одна может быть адекватной
3)  не может существовать больше одной модели    
4)  может быть построено несколько моделей
</t>
  </si>
  <si>
    <t xml:space="preserve">Совокупность записанных на языке математики формул, отражающих те или иные свойства объекта-оригинала или его поведение называется __________ моделью. 
1) математической         2) физической
3) динамической             4) статистической
</t>
  </si>
  <si>
    <t xml:space="preserve">В основе методов искусственного интеллекта лежит(-ат)... 
1) эвристические приемы         2) реляционная алгебра
3) квантовая теория                 4) доказательство теорем
</t>
  </si>
  <si>
    <t xml:space="preserve">Модель гравитационного взаимодействия двух тел, записанная в виде формул, является __________ моделью. 
1) формальной математической        2) формальной логической
3) описательной информационной    4) экспериментальной предметной
</t>
  </si>
  <si>
    <t xml:space="preserve">Средством записи алгоритма не являются… 
1) блок-схемы                                     2) псевдокоды
3) языки программирования             4) трансляторы
</t>
  </si>
  <si>
    <r>
      <t xml:space="preserve">Фрагмент программы:
S:=0
</t>
    </r>
    <r>
      <rPr>
        <b/>
        <sz val="13.5"/>
        <rFont val="Arial"/>
        <family val="2"/>
      </rPr>
      <t>нц для</t>
    </r>
    <r>
      <rPr>
        <sz val="13.5"/>
        <rFont val="Arial"/>
        <family val="2"/>
      </rPr>
      <t xml:space="preserve"> i </t>
    </r>
    <r>
      <rPr>
        <b/>
        <sz val="13.5"/>
        <rFont val="Arial"/>
        <family val="2"/>
      </rPr>
      <t>от</t>
    </r>
    <r>
      <rPr>
        <sz val="13.5"/>
        <rFont val="Arial"/>
        <family val="2"/>
      </rPr>
      <t xml:space="preserve"> 1 </t>
    </r>
    <r>
      <rPr>
        <b/>
        <sz val="13.5"/>
        <rFont val="Arial"/>
        <family val="2"/>
      </rPr>
      <t>до</t>
    </r>
    <r>
      <rPr>
        <sz val="13.5"/>
        <rFont val="Arial"/>
        <family val="2"/>
      </rPr>
      <t xml:space="preserve"> 10
     </t>
    </r>
    <r>
      <rPr>
        <b/>
        <sz val="13.5"/>
        <rFont val="Arial"/>
        <family val="2"/>
      </rPr>
      <t>ввод</t>
    </r>
    <r>
      <rPr>
        <sz val="13.5"/>
        <rFont val="Arial"/>
        <family val="2"/>
      </rPr>
      <t xml:space="preserve"> а
     S:=S+a
</t>
    </r>
    <r>
      <rPr>
        <b/>
        <sz val="13.5"/>
        <rFont val="Arial"/>
        <family val="2"/>
      </rPr>
      <t xml:space="preserve">кц
</t>
    </r>
    <r>
      <rPr>
        <sz val="13.5"/>
        <rFont val="Arial"/>
        <family val="2"/>
      </rPr>
      <t xml:space="preserve">S:=S/10
</t>
    </r>
    <r>
      <rPr>
        <b/>
        <sz val="13.5"/>
        <rFont val="Arial"/>
        <family val="2"/>
      </rPr>
      <t>вывод</t>
    </r>
    <r>
      <rPr>
        <sz val="13.5"/>
        <rFont val="Arial"/>
        <family val="2"/>
      </rPr>
      <t xml:space="preserve"> S
выводит… 
1) остаток от деления на 10 заданного числа    
2) среднее из десяти чисел, введенных с клавиатуры
3) сумму десяти чисел, введенных с клавиатуры    
4) долю последнего числа из десяти, введенных с клавиатуры
</t>
    </r>
  </si>
  <si>
    <r>
      <t xml:space="preserve">В результате выполнения фрагмента алгоритма
</t>
    </r>
    <r>
      <rPr>
        <b/>
        <sz val="13.5"/>
        <rFont val="Arial"/>
        <family val="2"/>
      </rPr>
      <t>ввод</t>
    </r>
    <r>
      <rPr>
        <sz val="13.5"/>
        <rFont val="Arial"/>
        <family val="2"/>
      </rPr>
      <t xml:space="preserve"> Х, А, В, С
Y := X^A+B*</t>
    </r>
    <r>
      <rPr>
        <b/>
        <sz val="13.5"/>
        <rFont val="Arial"/>
        <family val="2"/>
      </rPr>
      <t>sin</t>
    </r>
    <r>
      <rPr>
        <sz val="13.5"/>
        <rFont val="Arial"/>
        <family val="2"/>
      </rPr>
      <t xml:space="preserve">(C)
</t>
    </r>
    <r>
      <rPr>
        <b/>
        <sz val="13.5"/>
        <rFont val="Arial"/>
        <family val="2"/>
      </rPr>
      <t>вывод</t>
    </r>
    <r>
      <rPr>
        <sz val="13.5"/>
        <rFont val="Arial"/>
        <family val="2"/>
      </rPr>
      <t xml:space="preserve"> Y
При вводе значений Х, А, В, С, равных: 5, 2, 467 и 0 соответственно, значение Y будет равно… 
1) 25      2) 16      3) 36     4) 49
</t>
    </r>
  </si>
  <si>
    <t xml:space="preserve">Описанием цикла с предусловием является выражение: … 
1) «Если условие истинно выполнять оператор, иначе остановиться»    
2) «Выполнять оператор пока условие ложно»
3) «Выполнить оператор заданное число раз»    
4) «Пока условие истинно выполнять оператор»
</t>
  </si>
  <si>
    <t>Закончить (д/н):</t>
  </si>
  <si>
    <t>Эталон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</si>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</sst>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2"/>
    </font>
    <font>
      <sz val="10"/>
      <color indexed="8"/>
      <name val="Lohit Hindi"/>
      <family val="2"/>
    </font>
    <font>
      <sz val="10"/>
      <color indexed="9"/>
      <name val="Lohit Hindi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3" fillId="0" borderId="0" xfId="18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18" applyNumberFormat="1" applyFont="1" applyFill="1" applyBorder="1" applyAlignment="1" applyProtection="1">
      <alignment/>
      <protection/>
    </xf>
    <xf numFmtId="10" fontId="15" fillId="0" borderId="0" xfId="0" applyNumberFormat="1" applyFont="1" applyAlignment="1">
      <alignment/>
    </xf>
    <xf numFmtId="0" fontId="17" fillId="0" borderId="0" xfId="18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18" applyNumberFormat="1" applyFont="1" applyFill="1" applyBorder="1" applyAlignment="1" applyProtection="1">
      <alignment horizontal="center"/>
      <protection/>
    </xf>
  </cellXfs>
  <cellStyles count="8">
    <cellStyle name="Normal" xfId="0"/>
    <cellStyle name="Currency" xfId="15"/>
    <cellStyle name="Currency [0]" xfId="16"/>
    <cellStyle name="Конец" xfId="17"/>
    <cellStyle name="Не_конец" xfId="18"/>
    <cellStyle name="Percent" xfId="19"/>
    <cellStyle name="Comma" xfId="20"/>
    <cellStyle name="Comma [0]" xfId="21"/>
  </cellStyles>
  <dxfs count="2">
    <dxf>
      <font>
        <b val="0"/>
        <color rgb="FF00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5705475</xdr:colOff>
      <xdr:row>14</xdr:row>
      <xdr:rowOff>47625</xdr:rowOff>
    </xdr:from>
    <xdr:to>
      <xdr:col>1</xdr:col>
      <xdr:colOff>5972175</xdr:colOff>
      <xdr:row>14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5335250"/>
          <a:ext cx="2667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9"/>
  <sheetViews>
    <sheetView zoomScale="50" zoomScaleNormal="50" workbookViewId="0" topLeftCell="A22">
      <selection activeCell="F23" sqref="F23"/>
    </sheetView>
  </sheetViews>
  <sheetFormatPr defaultColWidth="9.140625" defaultRowHeight="12.75"/>
  <cols>
    <col min="1" max="1" width="3.8515625" style="1" customWidth="1"/>
    <col min="2" max="2" width="112.8515625" style="0" customWidth="1"/>
    <col min="3" max="3" width="6.57421875" style="2" customWidth="1"/>
    <col min="4" max="4" width="3.140625" style="3" customWidth="1"/>
    <col min="5" max="16384" width="11.57421875" style="0" customWidth="1"/>
  </cols>
  <sheetData>
    <row r="1" ht="30">
      <c r="B1" s="4" t="s">
        <v>0</v>
      </c>
    </row>
    <row r="2" ht="18">
      <c r="B2" s="5" t="s">
        <v>1</v>
      </c>
    </row>
    <row r="3" ht="18">
      <c r="B3" s="5" t="s">
        <v>2</v>
      </c>
    </row>
    <row r="4" spans="1:4" s="6" customFormat="1" ht="18">
      <c r="A4" s="6" t="s">
        <v>3</v>
      </c>
      <c r="B4" s="6" t="s">
        <v>4</v>
      </c>
      <c r="C4" s="7" t="s">
        <v>5</v>
      </c>
      <c r="D4" s="8"/>
    </row>
    <row r="5" spans="1:3" ht="118.5">
      <c r="A5" s="9">
        <v>1</v>
      </c>
      <c r="B5" s="10" t="s">
        <v>6</v>
      </c>
      <c r="C5" s="11"/>
    </row>
    <row r="6" spans="1:3" ht="84.75">
      <c r="A6" s="9">
        <v>2</v>
      </c>
      <c r="B6" s="12" t="s">
        <v>7</v>
      </c>
      <c r="C6" s="11"/>
    </row>
    <row r="7" spans="1:3" ht="67.5">
      <c r="A7" s="9">
        <v>3</v>
      </c>
      <c r="B7" s="12" t="s">
        <v>8</v>
      </c>
      <c r="C7" s="11"/>
    </row>
    <row r="8" spans="1:3" ht="135.75">
      <c r="A8" s="9">
        <v>4</v>
      </c>
      <c r="B8" s="12" t="s">
        <v>9</v>
      </c>
      <c r="C8" s="11"/>
    </row>
    <row r="9" spans="1:3" ht="170.25">
      <c r="A9" s="9">
        <v>5</v>
      </c>
      <c r="B9" s="13" t="s">
        <v>10</v>
      </c>
      <c r="C9" s="11"/>
    </row>
    <row r="10" spans="1:3" ht="84.75">
      <c r="A10" s="9">
        <v>6</v>
      </c>
      <c r="B10" s="12" t="s">
        <v>11</v>
      </c>
      <c r="C10" s="11"/>
    </row>
    <row r="11" spans="1:3" ht="102">
      <c r="A11" s="9">
        <v>7</v>
      </c>
      <c r="B11" s="12" t="s">
        <v>12</v>
      </c>
      <c r="C11" s="11"/>
    </row>
    <row r="12" spans="1:3" ht="169.5">
      <c r="A12" s="9">
        <v>8</v>
      </c>
      <c r="B12" s="12" t="s">
        <v>13</v>
      </c>
      <c r="C12" s="11"/>
    </row>
    <row r="13" spans="1:3" ht="102">
      <c r="A13" s="9">
        <v>9</v>
      </c>
      <c r="B13" s="12" t="s">
        <v>14</v>
      </c>
      <c r="C13" s="11"/>
    </row>
    <row r="14" spans="1:3" ht="84.75">
      <c r="A14" s="9">
        <v>10</v>
      </c>
      <c r="B14" s="12" t="s">
        <v>15</v>
      </c>
      <c r="C14" s="11"/>
    </row>
    <row r="15" spans="1:3" ht="84.75">
      <c r="A15" s="9">
        <v>11</v>
      </c>
      <c r="B15" s="12" t="s">
        <v>16</v>
      </c>
      <c r="C15" s="11"/>
    </row>
    <row r="16" spans="1:3" ht="84.75">
      <c r="A16" s="9">
        <v>12</v>
      </c>
      <c r="B16" s="12" t="s">
        <v>17</v>
      </c>
      <c r="C16" s="11"/>
    </row>
    <row r="17" spans="1:3" ht="118.5">
      <c r="A17" s="9">
        <v>13</v>
      </c>
      <c r="B17" s="12" t="s">
        <v>18</v>
      </c>
      <c r="C17" s="11"/>
    </row>
    <row r="18" spans="1:3" ht="102">
      <c r="A18" s="9">
        <v>14</v>
      </c>
      <c r="B18" s="12" t="s">
        <v>19</v>
      </c>
      <c r="C18" s="11"/>
    </row>
    <row r="19" spans="1:3" ht="84.75">
      <c r="A19" s="9">
        <v>15</v>
      </c>
      <c r="B19" s="12" t="s">
        <v>20</v>
      </c>
      <c r="C19" s="11"/>
    </row>
    <row r="20" spans="1:3" ht="102">
      <c r="A20" s="9">
        <v>16</v>
      </c>
      <c r="B20" s="14" t="s">
        <v>21</v>
      </c>
      <c r="C20" s="11"/>
    </row>
    <row r="21" spans="1:3" ht="84.75">
      <c r="A21" s="9">
        <v>17</v>
      </c>
      <c r="B21" s="15" t="s">
        <v>22</v>
      </c>
      <c r="C21" s="16"/>
    </row>
    <row r="22" spans="1:3" ht="296.25" customHeight="1">
      <c r="A22" s="9">
        <v>18</v>
      </c>
      <c r="B22" s="15" t="s">
        <v>23</v>
      </c>
      <c r="C22" s="16"/>
    </row>
    <row r="23" spans="1:3" ht="188.25">
      <c r="A23" s="9">
        <v>19</v>
      </c>
      <c r="B23" s="15" t="s">
        <v>24</v>
      </c>
      <c r="C23" s="16"/>
    </row>
    <row r="24" spans="1:3" ht="118.5">
      <c r="A24" s="9">
        <v>20</v>
      </c>
      <c r="B24" s="15" t="s">
        <v>25</v>
      </c>
      <c r="C24" s="16"/>
    </row>
    <row r="25" ht="17.25">
      <c r="C25" s="3"/>
    </row>
    <row r="26" spans="2:3" ht="24.75">
      <c r="B26" s="17" t="s">
        <v>26</v>
      </c>
      <c r="C26" s="18"/>
    </row>
    <row r="27" ht="17.25">
      <c r="B27" s="1"/>
    </row>
    <row r="28" ht="24.75">
      <c r="B28" s="19">
        <f>IF(C26="д","Верных ответов: "&amp;IF(xxx!E26=0,"0",TEXT(xxx!E26,"##"))&amp;" из "&amp;TEXT(xxx!C25,"##"),"")</f>
      </c>
    </row>
    <row r="29" ht="24.75">
      <c r="B29" s="19">
        <f>IF(C26="д","Ваша оценка: "&amp;TEXT(xxx!E28,"##"),"")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35"/>
  <sheetViews>
    <sheetView tabSelected="1" zoomScale="92" zoomScaleNormal="92" workbookViewId="0" topLeftCell="A7">
      <selection activeCell="H17" sqref="H17"/>
    </sheetView>
  </sheetViews>
  <sheetFormatPr defaultColWidth="9.140625" defaultRowHeight="12.75"/>
  <cols>
    <col min="1" max="2" width="11.57421875" style="0" customWidth="1"/>
    <col min="3" max="4" width="8.7109375" style="20" hidden="1" customWidth="1"/>
    <col min="5" max="5" width="8.7109375" style="0" hidden="1" customWidth="1"/>
    <col min="6" max="16384" width="11.57421875" style="0" customWidth="1"/>
  </cols>
  <sheetData>
    <row r="5" spans="3:5" s="21" customFormat="1" ht="12.75">
      <c r="C5" s="22" t="s">
        <v>3</v>
      </c>
      <c r="D5" s="22" t="s">
        <v>27</v>
      </c>
      <c r="E5" s="21" t="s">
        <v>28</v>
      </c>
    </row>
    <row r="6" spans="3:5" ht="15">
      <c r="C6" s="20">
        <v>1</v>
      </c>
      <c r="D6" s="3">
        <v>4</v>
      </c>
      <c r="E6" t="str">
        <f>IF(Тест!C5=D6,"Да","Нет")</f>
        <v>Нет</v>
      </c>
    </row>
    <row r="7" spans="3:5" ht="15">
      <c r="C7" s="20">
        <v>2</v>
      </c>
      <c r="D7" s="3">
        <v>2</v>
      </c>
      <c r="E7" t="str">
        <f>IF(Тест!C6=D7,"Да","Нет")</f>
        <v>Нет</v>
      </c>
    </row>
    <row r="8" spans="3:5" ht="15">
      <c r="C8" s="20">
        <v>3</v>
      </c>
      <c r="D8" s="3">
        <v>2</v>
      </c>
      <c r="E8" t="str">
        <f>IF(Тест!C7=D8,"Да","Нет")</f>
        <v>Нет</v>
      </c>
    </row>
    <row r="9" spans="3:5" ht="15">
      <c r="C9" s="20">
        <v>4</v>
      </c>
      <c r="D9" s="3">
        <v>4</v>
      </c>
      <c r="E9" t="str">
        <f>IF(Тест!C8=D9,"Да","Нет")</f>
        <v>Нет</v>
      </c>
    </row>
    <row r="10" spans="3:5" ht="15">
      <c r="C10" s="20">
        <v>5</v>
      </c>
      <c r="D10" s="3">
        <v>4</v>
      </c>
      <c r="E10" t="str">
        <f>IF(Тест!C9=D10,"Да","Нет")</f>
        <v>Нет</v>
      </c>
    </row>
    <row r="11" spans="3:5" ht="15">
      <c r="C11" s="20">
        <v>6</v>
      </c>
      <c r="D11" s="3">
        <v>4</v>
      </c>
      <c r="E11" t="str">
        <f>IF(Тест!C10=D11,"Да","Нет")</f>
        <v>Нет</v>
      </c>
    </row>
    <row r="12" spans="3:5" ht="15">
      <c r="C12" s="20">
        <v>7</v>
      </c>
      <c r="D12" s="3">
        <v>3</v>
      </c>
      <c r="E12" t="str">
        <f>IF(Тест!C11=D12,"Да","Нет")</f>
        <v>Нет</v>
      </c>
    </row>
    <row r="13" spans="3:5" ht="15">
      <c r="C13" s="20">
        <v>8</v>
      </c>
      <c r="D13" s="3">
        <v>4</v>
      </c>
      <c r="E13" t="str">
        <f>IF(Тест!C12=D13,"Да","Нет")</f>
        <v>Нет</v>
      </c>
    </row>
    <row r="14" spans="3:5" ht="15">
      <c r="C14" s="20">
        <v>9</v>
      </c>
      <c r="D14" s="3">
        <v>3</v>
      </c>
      <c r="E14" t="str">
        <f>IF(Тест!C13=D14,"Да","Нет")</f>
        <v>Нет</v>
      </c>
    </row>
    <row r="15" spans="3:5" ht="15">
      <c r="C15" s="20">
        <v>10</v>
      </c>
      <c r="D15" s="3">
        <v>1</v>
      </c>
      <c r="E15" t="str">
        <f>IF(Тест!C14=D15,"Да","Нет")</f>
        <v>Нет</v>
      </c>
    </row>
    <row r="16" spans="3:5" ht="15">
      <c r="C16" s="20">
        <v>11</v>
      </c>
      <c r="D16" s="3">
        <v>4</v>
      </c>
      <c r="E16" t="str">
        <f>IF(Тест!C15=D16,"Да","Нет")</f>
        <v>Нет</v>
      </c>
    </row>
    <row r="17" spans="3:5" ht="15">
      <c r="C17" s="20">
        <v>12</v>
      </c>
      <c r="D17" s="3">
        <v>3</v>
      </c>
      <c r="E17" t="str">
        <f>IF(Тест!C16=D17,"Да","Нет")</f>
        <v>Нет</v>
      </c>
    </row>
    <row r="18" spans="3:5" ht="15">
      <c r="C18" s="20">
        <v>13</v>
      </c>
      <c r="D18" s="3">
        <v>4</v>
      </c>
      <c r="E18" t="str">
        <f>IF(Тест!C17=D18,"Да","Нет")</f>
        <v>Нет</v>
      </c>
    </row>
    <row r="19" spans="3:5" ht="15">
      <c r="C19" s="20">
        <v>14</v>
      </c>
      <c r="D19" s="3">
        <v>1</v>
      </c>
      <c r="E19" t="str">
        <f>IF(Тест!C18=D19,"Да","Нет")</f>
        <v>Нет</v>
      </c>
    </row>
    <row r="20" spans="3:5" ht="15">
      <c r="C20" s="20">
        <v>15</v>
      </c>
      <c r="D20" s="3">
        <v>1</v>
      </c>
      <c r="E20" t="str">
        <f>IF(Тест!C19=D20,"Да","Нет")</f>
        <v>Нет</v>
      </c>
    </row>
    <row r="21" spans="3:5" ht="15">
      <c r="C21" s="20">
        <v>16</v>
      </c>
      <c r="D21" s="3">
        <v>1</v>
      </c>
      <c r="E21" t="str">
        <f>IF(Тест!C20=D21,"Да","Нет")</f>
        <v>Нет</v>
      </c>
    </row>
    <row r="22" spans="3:5" ht="15">
      <c r="C22" s="20">
        <v>17</v>
      </c>
      <c r="D22" s="3">
        <v>4</v>
      </c>
      <c r="E22" t="str">
        <f>IF(Тест!C21=D22,"Да","Нет")</f>
        <v>Нет</v>
      </c>
    </row>
    <row r="23" spans="3:5" ht="15">
      <c r="C23" s="20">
        <v>18</v>
      </c>
      <c r="D23" s="3">
        <v>2</v>
      </c>
      <c r="E23" t="str">
        <f>IF(Тест!C22=D23,"Да","Нет")</f>
        <v>Нет</v>
      </c>
    </row>
    <row r="24" spans="3:5" ht="15">
      <c r="C24" s="20">
        <v>19</v>
      </c>
      <c r="D24" s="3">
        <v>1</v>
      </c>
      <c r="E24" t="str">
        <f>IF(Тест!C23=D24,"Да","Нет")</f>
        <v>Нет</v>
      </c>
    </row>
    <row r="25" spans="3:5" ht="15">
      <c r="C25" s="20">
        <v>20</v>
      </c>
      <c r="D25" s="3">
        <v>4</v>
      </c>
      <c r="E25" t="str">
        <f>IF(Тест!C24=D25,"Да","Нет")</f>
        <v>Нет</v>
      </c>
    </row>
    <row r="26" spans="3:5" ht="12.75">
      <c r="C26" s="21" t="str">
        <f>"Верных ответов: "&amp;IF(E26=0,"0",TEXT(E26,"##"))&amp;" из "&amp;TEXT(C21,"##")</f>
        <v>Верных ответов: 0 из 16</v>
      </c>
      <c r="D26"/>
      <c r="E26" s="23">
        <f>COUNTIF(E6:E25,"Да")</f>
        <v>0</v>
      </c>
    </row>
    <row r="27" spans="3:5" ht="24.75">
      <c r="C27" s="24">
        <f>IF(F31="д","Ваша оценка: "&amp;TEXT(E28,"##")+STYLE("Конец",15,"Не_конец"),"")</f>
      </c>
      <c r="D27"/>
      <c r="E27" s="25">
        <f>E26/C21</f>
        <v>0</v>
      </c>
    </row>
    <row r="28" spans="3:5" ht="17.25">
      <c r="C28" s="1"/>
      <c r="D28"/>
      <c r="E28" s="23">
        <f>IF(E27&gt;=0.8,5,IF(E27&gt;=0.6,4,IF(E27&gt;=0.4,3,2)))</f>
        <v>2</v>
      </c>
    </row>
    <row r="30" ht="12">
      <c r="F30" s="26"/>
    </row>
    <row r="31" spans="3:6" s="27" customFormat="1" ht="24.75">
      <c r="C31" s="17"/>
      <c r="D31" s="28"/>
      <c r="F31" s="28"/>
    </row>
    <row r="33" ht="12.75">
      <c r="C33" s="29"/>
    </row>
    <row r="35" ht="12">
      <c r="C35" s="30" t="e">
        <f>STYLE("Конец",5,"Не_конец")</f>
        <v>#NAME?</v>
      </c>
    </row>
  </sheetData>
  <sheetProtection password="D90B" sheet="1" objects="1" scenarios="1"/>
  <conditionalFormatting sqref="C28">
    <cfRule type="expression" priority="1" dxfId="0" stopIfTrue="1">
      <formula>xxx!$F$31="д"</formula>
    </cfRule>
    <cfRule type="expression" priority="2" dxfId="1" stopIfTrue="1">
      <formula>xxx!$F$31&lt;&gt;"д"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workbookViewId="0" topLeftCell="A1">
      <selection activeCell="B3" sqref="B3"/>
    </sheetView>
  </sheetViews>
  <sheetFormatPr defaultColWidth="11.57421875" defaultRowHeight="12.75"/>
  <sheetData/>
  <sheetProtection selectLockedCells="1" selectUnlockedCells="1"/>
  <conditionalFormatting sqref="C5">
    <cfRule type="expression" priority="1" dxfId="0" stopIfTrue="1">
      <formula>xxx!$F$31="д"</formula>
    </cfRule>
    <cfRule type="expression" priority="2" dxfId="1" stopIfTrue="1">
      <formula>xxx!$F$31&lt;&gt;"д"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2012-11-10T10:19:06Z</dcterms:modified>
  <cp:category/>
  <cp:version/>
  <cp:contentType/>
  <cp:contentStatus/>
</cp:coreProperties>
</file>